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0\Система учета времени\Документация к конкурсу\"/>
    </mc:Choice>
  </mc:AlternateContent>
  <bookViews>
    <workbookView xWindow="0" yWindow="0" windowWidth="11490" windowHeight="4545"/>
  </bookViews>
  <sheets>
    <sheet name="Объемы" sheetId="11" r:id="rId1"/>
  </sheets>
  <definedNames>
    <definedName name="_xlnm.Print_Titles" localSheetId="0">Объемы!$5:$7</definedName>
    <definedName name="_xlnm.Print_Area" localSheetId="0">Объемы!$A$1:$V$30</definedName>
  </definedNames>
  <calcPr calcId="162913"/>
</workbook>
</file>

<file path=xl/calcChain.xml><?xml version="1.0" encoding="utf-8"?>
<calcChain xmlns="http://schemas.openxmlformats.org/spreadsheetml/2006/main">
  <c r="N12" i="11" l="1"/>
  <c r="U28" i="11" l="1"/>
</calcChain>
</file>

<file path=xl/sharedStrings.xml><?xml version="1.0" encoding="utf-8"?>
<sst xmlns="http://schemas.openxmlformats.org/spreadsheetml/2006/main" count="121" uniqueCount="66">
  <si>
    <t>Наименование работ</t>
  </si>
  <si>
    <t>Кол-во</t>
  </si>
  <si>
    <t>Наименование</t>
  </si>
  <si>
    <t>Демонтируемый материал</t>
  </si>
  <si>
    <t>Ед. изм.</t>
  </si>
  <si>
    <t xml:space="preserve">№ п/п </t>
  </si>
  <si>
    <t>Ед. изм</t>
  </si>
  <si>
    <t>Потребность в основных материалах</t>
  </si>
  <si>
    <t>Использова-ние</t>
  </si>
  <si>
    <t>1</t>
  </si>
  <si>
    <t>2</t>
  </si>
  <si>
    <t>3</t>
  </si>
  <si>
    <t>4</t>
  </si>
  <si>
    <t>5</t>
  </si>
  <si>
    <t>6</t>
  </si>
  <si>
    <t>7</t>
  </si>
  <si>
    <t>8</t>
  </si>
  <si>
    <t>м</t>
  </si>
  <si>
    <t>9</t>
  </si>
  <si>
    <t>10</t>
  </si>
  <si>
    <t>Поставщик</t>
  </si>
  <si>
    <t>11</t>
  </si>
  <si>
    <t>шт</t>
  </si>
  <si>
    <t>12</t>
  </si>
  <si>
    <t>м пог</t>
  </si>
  <si>
    <t>а</t>
  </si>
  <si>
    <t>б</t>
  </si>
  <si>
    <t>h</t>
  </si>
  <si>
    <t>N</t>
  </si>
  <si>
    <t>колич</t>
  </si>
  <si>
    <t>Ведомость объемов работ</t>
  </si>
  <si>
    <t>Подрядчик</t>
  </si>
  <si>
    <t>Монтажные работы</t>
  </si>
  <si>
    <t>Составил:</t>
  </si>
  <si>
    <t>Тарков А.В.</t>
  </si>
  <si>
    <t>АКБ 12В 17Ач</t>
  </si>
  <si>
    <t>Монитор 24 дюйма с HDMI</t>
  </si>
  <si>
    <t>Комплект беспроводная мышь+ клавиатура</t>
  </si>
  <si>
    <t xml:space="preserve"> шт.</t>
  </si>
  <si>
    <t>Монтаж аппарата настольного, масса: до 0,015 т</t>
  </si>
  <si>
    <t>Пусконаладочные работы</t>
  </si>
  <si>
    <t xml:space="preserve">Кабель внутренней прокладки UTP   4 пары  Категория 5е, </t>
  </si>
  <si>
    <t>Прокладка кабеля UTP в к/канале</t>
  </si>
  <si>
    <t xml:space="preserve">К/канал </t>
  </si>
  <si>
    <t>Преобразователь С2000-USB</t>
  </si>
  <si>
    <t>Источник питания РИП 12 В</t>
  </si>
  <si>
    <t>Контроллер доступа С2000-2</t>
  </si>
  <si>
    <t>Приборы приемно-контрольные объектовые на: 2 луча</t>
  </si>
  <si>
    <t>Аппарат (кнопка, ключ управления, замок электромагнитной блокировки, звуковой сигнал, сигнальная лампа) управления и сигнализации.</t>
  </si>
  <si>
    <t>Устройства промежуточные на количество лучей: 1</t>
  </si>
  <si>
    <t>Отдельно устанавливаемый:преобразователь или блок питания</t>
  </si>
  <si>
    <t>Установка аккумуляторов 
Приборы и аппараты, снятые перед транспортировкой.</t>
  </si>
  <si>
    <t>ПЭВМ</t>
  </si>
  <si>
    <t>Кабель HDMI 3 м</t>
  </si>
  <si>
    <t>Прочие работы</t>
  </si>
  <si>
    <t xml:space="preserve">Считыватель </t>
  </si>
  <si>
    <t>Источник бесперебойного питания однофазный 0,5 кВа</t>
  </si>
  <si>
    <t>Преобразователь или блок питания.</t>
  </si>
  <si>
    <t>Преобразователь С2000 -Ethernrt</t>
  </si>
  <si>
    <t>Пробивка отверстий Ø 10 мм в кирпичных стенах толщиной до 250 мм</t>
  </si>
  <si>
    <t>Сервер СКД512 исп.2</t>
  </si>
  <si>
    <t>Монтаж серверного оборудования</t>
  </si>
  <si>
    <t>Приложение 2 к Техническому заданию на созданию системы учета рабочего времени ООО "Иркутскэнергосбыт"</t>
  </si>
  <si>
    <t xml:space="preserve">Проксими карты </t>
  </si>
  <si>
    <t xml:space="preserve">Пусконаладочные работы </t>
  </si>
  <si>
    <t>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</si>
</sst>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" fillId="0" borderId="0"/>
    <xf numFmtId="0" fontId="1" fillId="0" borderId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Fill="1"/>
    <xf numFmtId="49" fontId="24" fillId="0" borderId="0" xfId="0" applyNumberFormat="1" applyFont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right" vertical="top"/>
    </xf>
    <xf numFmtId="0" fontId="25" fillId="0" borderId="0" xfId="0" applyFont="1"/>
    <xf numFmtId="0" fontId="4" fillId="0" borderId="0" xfId="0" applyFont="1" applyAlignment="1">
      <alignment vertical="center" wrapText="1"/>
    </xf>
    <xf numFmtId="0" fontId="24" fillId="0" borderId="0" xfId="0" applyFont="1" applyAlignment="1">
      <alignment horizontal="left" vertical="top"/>
    </xf>
    <xf numFmtId="2" fontId="4" fillId="24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5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10" xfId="42" applyNumberFormat="1" applyFont="1" applyFill="1" applyBorder="1" applyAlignment="1">
      <alignment horizontal="center" vertical="center" wrapText="1"/>
    </xf>
    <xf numFmtId="0" fontId="4" fillId="0" borderId="10" xfId="42" applyFont="1" applyFill="1" applyBorder="1" applyAlignment="1">
      <alignment wrapText="1"/>
    </xf>
    <xf numFmtId="0" fontId="4" fillId="0" borderId="10" xfId="42" applyFont="1" applyFill="1" applyBorder="1" applyAlignment="1">
      <alignment horizontal="center" vertical="center" wrapText="1"/>
    </xf>
    <xf numFmtId="2" fontId="4" fillId="0" borderId="10" xfId="42" applyNumberFormat="1" applyFont="1" applyFill="1" applyBorder="1" applyAlignment="1">
      <alignment horizontal="center" vertical="center" wrapText="1"/>
    </xf>
    <xf numFmtId="49" fontId="4" fillId="24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10" xfId="0" applyFont="1" applyBorder="1" applyAlignment="1">
      <alignment vertical="center" wrapText="1"/>
    </xf>
    <xf numFmtId="0" fontId="23" fillId="0" borderId="10" xfId="0" applyNumberFormat="1" applyFont="1" applyBorder="1" applyAlignment="1">
      <alignment vertical="top" wrapText="1"/>
    </xf>
    <xf numFmtId="49" fontId="4" fillId="24" borderId="10" xfId="42" applyNumberFormat="1" applyFont="1" applyFill="1" applyBorder="1" applyAlignment="1">
      <alignment horizontal="center" vertical="center" wrapText="1"/>
    </xf>
    <xf numFmtId="0" fontId="4" fillId="0" borderId="10" xfId="42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2" fontId="26" fillId="0" borderId="10" xfId="43" applyNumberFormat="1" applyFont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0" xfId="0" applyFont="1" applyFill="1" applyBorder="1"/>
    <xf numFmtId="0" fontId="26" fillId="0" borderId="10" xfId="0" applyFont="1" applyBorder="1" applyAlignment="1">
      <alignment horizontal="left" vertical="center" wrapText="1"/>
    </xf>
    <xf numFmtId="49" fontId="26" fillId="24" borderId="10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/>
    </xf>
    <xf numFmtId="0" fontId="4" fillId="0" borderId="10" xfId="4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2" fontId="26" fillId="0" borderId="10" xfId="43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42" applyFont="1" applyFill="1" applyBorder="1" applyAlignment="1">
      <alignment horizontal="left" vertical="center" wrapText="1"/>
    </xf>
    <xf numFmtId="0" fontId="4" fillId="0" borderId="10" xfId="42" applyFont="1" applyFill="1" applyBorder="1" applyAlignment="1">
      <alignment horizontal="center" vertical="center" wrapText="1"/>
    </xf>
    <xf numFmtId="49" fontId="4" fillId="24" borderId="10" xfId="42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2" fontId="4" fillId="0" borderId="10" xfId="42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2" fontId="26" fillId="0" borderId="10" xfId="43" applyNumberFormat="1" applyFont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49" fontId="4" fillId="24" borderId="10" xfId="42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/>
    </xf>
    <xf numFmtId="2" fontId="4" fillId="0" borderId="10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2" fontId="26" fillId="0" borderId="10" xfId="43" applyNumberFormat="1" applyFont="1" applyBorder="1" applyAlignment="1">
      <alignment horizontal="center" vertical="center"/>
    </xf>
    <xf numFmtId="0" fontId="4" fillId="0" borderId="10" xfId="42" applyFont="1" applyFill="1" applyBorder="1" applyAlignment="1">
      <alignment horizontal="left" vertical="center" wrapText="1"/>
    </xf>
    <xf numFmtId="49" fontId="4" fillId="24" borderId="10" xfId="42" applyNumberFormat="1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49" fontId="27" fillId="0" borderId="0" xfId="0" applyNumberFormat="1" applyFont="1" applyAlignment="1">
      <alignment horizontal="center" vertical="center" wrapText="1"/>
    </xf>
    <xf numFmtId="2" fontId="4" fillId="0" borderId="10" xfId="42" applyNumberFormat="1" applyFont="1" applyFill="1" applyBorder="1" applyAlignment="1">
      <alignment horizontal="center" vertical="center"/>
    </xf>
    <xf numFmtId="49" fontId="4" fillId="0" borderId="12" xfId="42" applyNumberFormat="1" applyFont="1" applyFill="1" applyBorder="1" applyAlignment="1">
      <alignment horizontal="center" vertical="center"/>
    </xf>
    <xf numFmtId="49" fontId="4" fillId="0" borderId="13" xfId="42" applyNumberFormat="1" applyFont="1" applyFill="1" applyBorder="1" applyAlignment="1">
      <alignment horizontal="center" vertical="center"/>
    </xf>
    <xf numFmtId="0" fontId="4" fillId="0" borderId="12" xfId="42" applyFont="1" applyFill="1" applyBorder="1" applyAlignment="1">
      <alignment horizontal="left" vertical="center" wrapText="1"/>
    </xf>
    <xf numFmtId="0" fontId="4" fillId="0" borderId="13" xfId="42" applyFont="1" applyFill="1" applyBorder="1" applyAlignment="1">
      <alignment horizontal="left" vertical="center" wrapText="1"/>
    </xf>
    <xf numFmtId="2" fontId="26" fillId="0" borderId="12" xfId="43" applyNumberFormat="1" applyFont="1" applyBorder="1" applyAlignment="1">
      <alignment horizontal="center" vertical="center"/>
    </xf>
    <xf numFmtId="2" fontId="26" fillId="0" borderId="13" xfId="43" applyNumberFormat="1" applyFont="1" applyBorder="1" applyAlignment="1">
      <alignment horizontal="center" vertical="center"/>
    </xf>
    <xf numFmtId="49" fontId="4" fillId="0" borderId="10" xfId="42" applyNumberFormat="1" applyFont="1" applyFill="1" applyBorder="1" applyAlignment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Обычный 3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0"/>
  <sheetViews>
    <sheetView tabSelected="1" zoomScaleNormal="100" workbookViewId="0">
      <pane ySplit="6" topLeftCell="A19" activePane="bottomLeft" state="frozen"/>
      <selection activeCell="B131" sqref="B131:B134"/>
      <selection pane="bottomLeft" activeCell="B26" sqref="B26"/>
    </sheetView>
  </sheetViews>
  <sheetFormatPr defaultRowHeight="12.75" outlineLevelCol="1" x14ac:dyDescent="0.2"/>
  <cols>
    <col min="1" max="1" width="6.28515625" style="2" customWidth="1"/>
    <col min="2" max="2" width="47.42578125" style="2" customWidth="1"/>
    <col min="3" max="3" width="10.5703125" style="2" customWidth="1"/>
    <col min="4" max="13" width="7.5703125" style="2" hidden="1" customWidth="1" outlineLevel="1"/>
    <col min="14" max="14" width="7.5703125" style="13" customWidth="1" collapsed="1"/>
    <col min="15" max="15" width="21.7109375" style="2" hidden="1" customWidth="1" outlineLevel="1"/>
    <col min="16" max="17" width="7.5703125" style="2" hidden="1" customWidth="1" outlineLevel="1"/>
    <col min="18" max="18" width="15.85546875" style="2" hidden="1" customWidth="1" outlineLevel="1"/>
    <col min="19" max="19" width="27.42578125" style="2" customWidth="1" outlineLevel="1"/>
    <col min="20" max="20" width="7.7109375" style="2" customWidth="1" outlineLevel="1"/>
    <col min="21" max="21" width="8.7109375" style="2" customWidth="1" outlineLevel="1"/>
    <col min="22" max="22" width="12.7109375" style="2" customWidth="1" outlineLevel="1"/>
  </cols>
  <sheetData>
    <row r="1" spans="1:46" ht="16.5" customHeight="1" x14ac:dyDescent="0.25">
      <c r="A1" s="10"/>
      <c r="B1" s="62" t="s">
        <v>62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6" ht="16.5" customHeight="1" x14ac:dyDescent="0.25">
      <c r="A2" s="10"/>
      <c r="B2" s="3"/>
      <c r="C2" s="4"/>
      <c r="D2" s="5"/>
      <c r="E2" s="6"/>
      <c r="F2" s="7"/>
      <c r="G2" s="7"/>
      <c r="H2" s="10"/>
      <c r="I2" s="10"/>
      <c r="J2" s="10"/>
      <c r="K2" s="10"/>
      <c r="L2" s="10"/>
      <c r="M2" s="8"/>
      <c r="N2" s="14"/>
      <c r="O2" s="8"/>
      <c r="P2" s="1"/>
      <c r="Q2" s="1"/>
      <c r="R2" s="1"/>
      <c r="S2" s="1"/>
      <c r="T2" s="1"/>
      <c r="U2" s="1"/>
      <c r="V2" s="1"/>
    </row>
    <row r="3" spans="1:46" s="9" customFormat="1" ht="18.75" x14ac:dyDescent="0.2">
      <c r="A3" s="71" t="s">
        <v>30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</row>
    <row r="4" spans="1:46" s="16" customFormat="1" ht="15.75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  <c r="O4" s="25"/>
      <c r="P4" s="25"/>
      <c r="Q4" s="25"/>
      <c r="R4" s="25"/>
      <c r="S4" s="25"/>
      <c r="T4" s="25"/>
      <c r="U4" s="25"/>
      <c r="V4" s="25"/>
    </row>
    <row r="5" spans="1:46" ht="12.75" customHeight="1" x14ac:dyDescent="0.2">
      <c r="A5" s="64" t="s">
        <v>5</v>
      </c>
      <c r="B5" s="64" t="s">
        <v>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 t="s">
        <v>3</v>
      </c>
      <c r="P5" s="64"/>
      <c r="Q5" s="64"/>
      <c r="R5" s="64"/>
      <c r="S5" s="64" t="s">
        <v>7</v>
      </c>
      <c r="T5" s="64"/>
      <c r="U5" s="64"/>
      <c r="V5" s="64"/>
    </row>
    <row r="6" spans="1:46" ht="12.75" customHeight="1" x14ac:dyDescent="0.2">
      <c r="A6" s="64"/>
      <c r="B6" s="64"/>
      <c r="C6" s="33" t="s">
        <v>6</v>
      </c>
      <c r="D6" s="33" t="s">
        <v>25</v>
      </c>
      <c r="E6" s="33" t="s">
        <v>26</v>
      </c>
      <c r="F6" s="33" t="s">
        <v>27</v>
      </c>
      <c r="G6" s="33" t="s">
        <v>28</v>
      </c>
      <c r="H6" s="33" t="s">
        <v>29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1</v>
      </c>
      <c r="O6" s="24" t="s">
        <v>2</v>
      </c>
      <c r="P6" s="24" t="s">
        <v>4</v>
      </c>
      <c r="Q6" s="24" t="s">
        <v>1</v>
      </c>
      <c r="R6" s="24" t="s">
        <v>8</v>
      </c>
      <c r="S6" s="24" t="s">
        <v>2</v>
      </c>
      <c r="T6" s="24" t="s">
        <v>4</v>
      </c>
      <c r="U6" s="24" t="s">
        <v>1</v>
      </c>
      <c r="V6" s="24" t="s">
        <v>20</v>
      </c>
    </row>
    <row r="7" spans="1:46" ht="15" customHeight="1" x14ac:dyDescent="0.2">
      <c r="A7" s="33" t="s">
        <v>9</v>
      </c>
      <c r="B7" s="33" t="s">
        <v>10</v>
      </c>
      <c r="C7" s="33" t="s">
        <v>11</v>
      </c>
      <c r="D7" s="33"/>
      <c r="E7" s="33"/>
      <c r="F7" s="33"/>
      <c r="G7" s="33"/>
      <c r="H7" s="33"/>
      <c r="I7" s="33"/>
      <c r="J7" s="33"/>
      <c r="K7" s="33"/>
      <c r="L7" s="33"/>
      <c r="M7" s="33"/>
      <c r="N7" s="33" t="s">
        <v>12</v>
      </c>
      <c r="O7" s="24" t="s">
        <v>13</v>
      </c>
      <c r="P7" s="33" t="s">
        <v>14</v>
      </c>
      <c r="Q7" s="24" t="s">
        <v>15</v>
      </c>
      <c r="R7" s="33" t="s">
        <v>16</v>
      </c>
      <c r="S7" s="24" t="s">
        <v>18</v>
      </c>
      <c r="T7" s="33" t="s">
        <v>19</v>
      </c>
      <c r="U7" s="24" t="s">
        <v>21</v>
      </c>
      <c r="V7" s="33" t="s">
        <v>23</v>
      </c>
    </row>
    <row r="8" spans="1:46" s="2" customFormat="1" ht="14.25" x14ac:dyDescent="0.2">
      <c r="A8" s="22"/>
      <c r="B8" s="34" t="s">
        <v>32</v>
      </c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2"/>
      <c r="P8" s="22"/>
      <c r="Q8" s="23"/>
      <c r="R8" s="20"/>
      <c r="S8" s="32"/>
      <c r="T8" s="21"/>
      <c r="U8" s="21"/>
      <c r="V8" s="22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46" s="2" customFormat="1" ht="25.5" x14ac:dyDescent="0.2">
      <c r="A9" s="46">
        <v>1</v>
      </c>
      <c r="B9" s="49" t="s">
        <v>59</v>
      </c>
      <c r="C9" s="48" t="s">
        <v>22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50">
        <v>50</v>
      </c>
      <c r="O9" s="53"/>
      <c r="P9" s="53"/>
      <c r="Q9" s="23"/>
      <c r="R9" s="20"/>
      <c r="S9" s="52"/>
      <c r="T9" s="21"/>
      <c r="U9" s="21"/>
      <c r="V9" s="24" t="s">
        <v>31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46" ht="38.25" x14ac:dyDescent="0.2">
      <c r="A10" s="33" t="s">
        <v>10</v>
      </c>
      <c r="B10" s="49" t="s">
        <v>48</v>
      </c>
      <c r="C10" s="48" t="s">
        <v>22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50">
        <v>100</v>
      </c>
      <c r="O10" s="24"/>
      <c r="P10" s="48"/>
      <c r="Q10" s="24"/>
      <c r="R10" s="48"/>
      <c r="S10" s="37" t="s">
        <v>55</v>
      </c>
      <c r="T10" s="48" t="s">
        <v>22</v>
      </c>
      <c r="U10" s="50">
        <v>100</v>
      </c>
      <c r="V10" s="24" t="s">
        <v>31</v>
      </c>
      <c r="W10" s="1"/>
    </row>
    <row r="11" spans="1:46" ht="29.25" customHeight="1" x14ac:dyDescent="0.2">
      <c r="A11" s="33" t="s">
        <v>11</v>
      </c>
      <c r="B11" s="49" t="s">
        <v>47</v>
      </c>
      <c r="C11" s="48" t="s">
        <v>22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50">
        <v>50</v>
      </c>
      <c r="O11" s="24"/>
      <c r="P11" s="48"/>
      <c r="Q11" s="24"/>
      <c r="R11" s="48"/>
      <c r="S11" s="37" t="s">
        <v>46</v>
      </c>
      <c r="T11" s="48" t="s">
        <v>22</v>
      </c>
      <c r="U11" s="50">
        <v>50</v>
      </c>
      <c r="V11" s="24" t="s">
        <v>31</v>
      </c>
      <c r="W11" s="1"/>
    </row>
    <row r="12" spans="1:46" ht="30" x14ac:dyDescent="0.2">
      <c r="A12" s="64" t="s">
        <v>12</v>
      </c>
      <c r="B12" s="65" t="s">
        <v>49</v>
      </c>
      <c r="C12" s="64" t="s">
        <v>22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66">
        <f>SUM(U12:U13)</f>
        <v>58</v>
      </c>
      <c r="O12" s="24"/>
      <c r="P12" s="48"/>
      <c r="Q12" s="24"/>
      <c r="R12" s="48"/>
      <c r="S12" s="37" t="s">
        <v>58</v>
      </c>
      <c r="T12" s="48" t="s">
        <v>22</v>
      </c>
      <c r="U12" s="50">
        <v>57</v>
      </c>
      <c r="V12" s="24" t="s">
        <v>31</v>
      </c>
      <c r="W12" s="1"/>
    </row>
    <row r="13" spans="1:46" ht="30" x14ac:dyDescent="0.2">
      <c r="A13" s="64"/>
      <c r="B13" s="65"/>
      <c r="C13" s="64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66"/>
      <c r="O13" s="24"/>
      <c r="P13" s="48"/>
      <c r="Q13" s="24"/>
      <c r="R13" s="48"/>
      <c r="S13" s="37" t="s">
        <v>44</v>
      </c>
      <c r="T13" s="48" t="s">
        <v>22</v>
      </c>
      <c r="U13" s="50">
        <v>1</v>
      </c>
      <c r="V13" s="24" t="s">
        <v>31</v>
      </c>
      <c r="W13" s="1"/>
    </row>
    <row r="14" spans="1:46" ht="31.5" customHeight="1" x14ac:dyDescent="0.2">
      <c r="A14" s="33" t="s">
        <v>13</v>
      </c>
      <c r="B14" s="49" t="s">
        <v>50</v>
      </c>
      <c r="C14" s="48" t="s">
        <v>22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50">
        <v>50</v>
      </c>
      <c r="O14" s="24"/>
      <c r="P14" s="48"/>
      <c r="Q14" s="24"/>
      <c r="R14" s="48"/>
      <c r="S14" s="37" t="s">
        <v>45</v>
      </c>
      <c r="T14" s="48" t="s">
        <v>22</v>
      </c>
      <c r="U14" s="50">
        <v>50</v>
      </c>
      <c r="V14" s="24" t="s">
        <v>31</v>
      </c>
      <c r="W14" s="1"/>
    </row>
    <row r="15" spans="1:46" ht="25.5" x14ac:dyDescent="0.2">
      <c r="A15" s="33" t="s">
        <v>14</v>
      </c>
      <c r="B15" s="38" t="s">
        <v>51</v>
      </c>
      <c r="C15" s="51" t="s">
        <v>38</v>
      </c>
      <c r="D15" s="47"/>
      <c r="E15" s="49"/>
      <c r="F15" s="48"/>
      <c r="G15" s="47"/>
      <c r="H15" s="40"/>
      <c r="I15" s="11"/>
      <c r="J15" s="11"/>
      <c r="K15" s="11"/>
      <c r="L15" s="11"/>
      <c r="M15" s="11"/>
      <c r="N15" s="50">
        <v>50</v>
      </c>
      <c r="O15" s="24"/>
      <c r="P15" s="48"/>
      <c r="Q15" s="24"/>
      <c r="R15" s="48"/>
      <c r="S15" s="41" t="s">
        <v>35</v>
      </c>
      <c r="T15" s="48" t="s">
        <v>22</v>
      </c>
      <c r="U15" s="50">
        <v>50</v>
      </c>
      <c r="V15" s="24" t="s">
        <v>31</v>
      </c>
      <c r="W15" s="1"/>
    </row>
    <row r="16" spans="1:46" ht="45" x14ac:dyDescent="0.2">
      <c r="A16" s="79" t="s">
        <v>15</v>
      </c>
      <c r="B16" s="67" t="s">
        <v>42</v>
      </c>
      <c r="C16" s="79" t="s">
        <v>17</v>
      </c>
      <c r="D16" s="72">
        <v>40</v>
      </c>
      <c r="E16" s="72"/>
      <c r="F16" s="72"/>
      <c r="G16" s="72"/>
      <c r="H16" s="72"/>
      <c r="I16" s="72"/>
      <c r="J16" s="72"/>
      <c r="K16" s="72"/>
      <c r="L16" s="72"/>
      <c r="M16" s="72"/>
      <c r="N16" s="66">
        <v>2500</v>
      </c>
      <c r="O16" s="66"/>
      <c r="P16" s="66"/>
      <c r="Q16" s="66"/>
      <c r="R16" s="66"/>
      <c r="S16" s="42" t="s">
        <v>41</v>
      </c>
      <c r="T16" s="48" t="s">
        <v>24</v>
      </c>
      <c r="U16" s="50">
        <v>2500</v>
      </c>
      <c r="V16" s="24" t="s">
        <v>31</v>
      </c>
      <c r="W16" s="1"/>
    </row>
    <row r="17" spans="1:46" ht="15" customHeight="1" x14ac:dyDescent="0.2">
      <c r="A17" s="79"/>
      <c r="B17" s="67"/>
      <c r="C17" s="79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66"/>
      <c r="O17" s="66"/>
      <c r="P17" s="66"/>
      <c r="Q17" s="66"/>
      <c r="R17" s="66"/>
      <c r="S17" s="41" t="s">
        <v>43</v>
      </c>
      <c r="T17" s="48" t="s">
        <v>24</v>
      </c>
      <c r="U17" s="50">
        <v>500</v>
      </c>
      <c r="V17" s="24" t="s">
        <v>31</v>
      </c>
      <c r="W17" s="1"/>
    </row>
    <row r="18" spans="1:46" ht="15" customHeight="1" x14ac:dyDescent="0.2">
      <c r="A18" s="73" t="s">
        <v>16</v>
      </c>
      <c r="B18" s="75" t="s">
        <v>61</v>
      </c>
      <c r="C18" s="73" t="s">
        <v>22</v>
      </c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77">
        <v>1</v>
      </c>
      <c r="O18" s="50"/>
      <c r="P18" s="50"/>
      <c r="Q18" s="50"/>
      <c r="R18" s="50"/>
      <c r="S18" s="41" t="s">
        <v>60</v>
      </c>
      <c r="T18" s="48" t="s">
        <v>22</v>
      </c>
      <c r="U18" s="50">
        <v>1</v>
      </c>
      <c r="V18" s="24" t="s">
        <v>31</v>
      </c>
      <c r="W18" s="1"/>
    </row>
    <row r="19" spans="1:46" ht="15" customHeight="1" x14ac:dyDescent="0.2">
      <c r="A19" s="74"/>
      <c r="B19" s="76"/>
      <c r="C19" s="74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78"/>
      <c r="O19" s="50"/>
      <c r="P19" s="50"/>
      <c r="Q19" s="50"/>
      <c r="R19" s="50"/>
      <c r="S19" s="41"/>
      <c r="T19" s="48"/>
      <c r="U19" s="50"/>
      <c r="V19" s="24"/>
      <c r="W19" s="1"/>
    </row>
    <row r="20" spans="1:46" s="2" customFormat="1" ht="15" customHeight="1" x14ac:dyDescent="0.2">
      <c r="A20" s="68" t="s">
        <v>18</v>
      </c>
      <c r="B20" s="69" t="s">
        <v>39</v>
      </c>
      <c r="C20" s="68" t="s">
        <v>22</v>
      </c>
      <c r="D20" s="63">
        <v>2</v>
      </c>
      <c r="E20" s="63"/>
      <c r="F20" s="63"/>
      <c r="G20" s="63"/>
      <c r="H20" s="63"/>
      <c r="I20" s="63"/>
      <c r="J20" s="63"/>
      <c r="K20" s="63"/>
      <c r="L20" s="63"/>
      <c r="M20" s="63"/>
      <c r="N20" s="63">
        <v>1</v>
      </c>
      <c r="O20" s="63"/>
      <c r="P20" s="63"/>
      <c r="Q20" s="63"/>
      <c r="R20" s="63"/>
      <c r="S20" s="42" t="s">
        <v>36</v>
      </c>
      <c r="T20" s="48" t="s">
        <v>22</v>
      </c>
      <c r="U20" s="50">
        <v>1</v>
      </c>
      <c r="V20" s="24" t="s">
        <v>31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 s="2" customFormat="1" ht="15" x14ac:dyDescent="0.2">
      <c r="A21" s="68"/>
      <c r="B21" s="69"/>
      <c r="C21" s="68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42" t="s">
        <v>52</v>
      </c>
      <c r="T21" s="48" t="s">
        <v>22</v>
      </c>
      <c r="U21" s="50">
        <v>1</v>
      </c>
      <c r="V21" s="24" t="s">
        <v>31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 s="2" customFormat="1" ht="30" x14ac:dyDescent="0.2">
      <c r="A22" s="68"/>
      <c r="B22" s="69"/>
      <c r="C22" s="68"/>
      <c r="D22" s="63"/>
      <c r="E22" s="28"/>
      <c r="F22" s="28"/>
      <c r="G22" s="30"/>
      <c r="H22" s="11"/>
      <c r="I22" s="11"/>
      <c r="J22" s="11"/>
      <c r="K22" s="11"/>
      <c r="L22" s="11"/>
      <c r="M22" s="11"/>
      <c r="N22" s="63"/>
      <c r="O22" s="63"/>
      <c r="P22" s="63"/>
      <c r="Q22" s="63"/>
      <c r="R22" s="63"/>
      <c r="S22" s="42" t="s">
        <v>37</v>
      </c>
      <c r="T22" s="48" t="s">
        <v>22</v>
      </c>
      <c r="U22" s="50">
        <v>1</v>
      </c>
      <c r="V22" s="24" t="s">
        <v>31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 s="2" customFormat="1" ht="15" customHeight="1" x14ac:dyDescent="0.2">
      <c r="A23" s="68"/>
      <c r="B23" s="69"/>
      <c r="C23" s="68"/>
      <c r="D23" s="63"/>
      <c r="E23" s="28"/>
      <c r="F23" s="28"/>
      <c r="G23" s="30"/>
      <c r="H23" s="11"/>
      <c r="I23" s="11"/>
      <c r="J23" s="11"/>
      <c r="K23" s="11"/>
      <c r="L23" s="11"/>
      <c r="M23" s="11"/>
      <c r="N23" s="63"/>
      <c r="O23" s="63"/>
      <c r="P23" s="63"/>
      <c r="Q23" s="63"/>
      <c r="R23" s="63"/>
      <c r="S23" s="42" t="s">
        <v>53</v>
      </c>
      <c r="T23" s="48" t="s">
        <v>22</v>
      </c>
      <c r="U23" s="50">
        <v>1</v>
      </c>
      <c r="V23" s="24" t="s">
        <v>31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 s="2" customFormat="1" ht="36.75" customHeight="1" x14ac:dyDescent="0.2">
      <c r="A24" s="31" t="s">
        <v>19</v>
      </c>
      <c r="B24" s="55" t="s">
        <v>57</v>
      </c>
      <c r="C24" s="54"/>
      <c r="D24" s="47"/>
      <c r="E24" s="28"/>
      <c r="F24" s="28"/>
      <c r="G24" s="30"/>
      <c r="H24" s="11"/>
      <c r="I24" s="11"/>
      <c r="J24" s="11"/>
      <c r="K24" s="11"/>
      <c r="L24" s="11"/>
      <c r="M24" s="11"/>
      <c r="N24" s="47"/>
      <c r="O24" s="47"/>
      <c r="P24" s="47"/>
      <c r="Q24" s="47"/>
      <c r="R24" s="47"/>
      <c r="S24" s="42" t="s">
        <v>56</v>
      </c>
      <c r="T24" s="48" t="s">
        <v>22</v>
      </c>
      <c r="U24" s="50">
        <v>1</v>
      </c>
      <c r="V24" s="24" t="s">
        <v>31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 s="2" customFormat="1" ht="36.75" customHeight="1" x14ac:dyDescent="0.2">
      <c r="A25" s="31"/>
      <c r="B25" s="34" t="s">
        <v>40</v>
      </c>
      <c r="C25" s="60"/>
      <c r="D25" s="59"/>
      <c r="E25" s="28"/>
      <c r="F25" s="28"/>
      <c r="G25" s="30"/>
      <c r="H25" s="11"/>
      <c r="I25" s="11"/>
      <c r="J25" s="11"/>
      <c r="K25" s="11"/>
      <c r="L25" s="11"/>
      <c r="M25" s="11"/>
      <c r="N25" s="59"/>
      <c r="O25" s="59"/>
      <c r="P25" s="59"/>
      <c r="Q25" s="59"/>
      <c r="R25" s="59"/>
      <c r="S25" s="42"/>
      <c r="T25" s="57"/>
      <c r="U25" s="58"/>
      <c r="V25" s="24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 s="2" customFormat="1" ht="15" customHeight="1" x14ac:dyDescent="0.2">
      <c r="A26" s="60">
        <v>11</v>
      </c>
      <c r="B26" s="61" t="s">
        <v>64</v>
      </c>
      <c r="C26" s="54" t="s">
        <v>65</v>
      </c>
      <c r="D26" s="47"/>
      <c r="E26" s="28"/>
      <c r="F26" s="28"/>
      <c r="G26" s="30"/>
      <c r="H26" s="11"/>
      <c r="I26" s="11"/>
      <c r="J26" s="11"/>
      <c r="K26" s="11"/>
      <c r="L26" s="11"/>
      <c r="M26" s="11"/>
      <c r="N26" s="47">
        <v>1</v>
      </c>
      <c r="O26" s="47"/>
      <c r="P26" s="47"/>
      <c r="Q26" s="47"/>
      <c r="R26" s="47"/>
      <c r="S26" s="42"/>
      <c r="T26" s="48"/>
      <c r="U26" s="50"/>
      <c r="V26" s="24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 s="2" customFormat="1" ht="15.75" customHeight="1" x14ac:dyDescent="0.2">
      <c r="A27" s="39"/>
      <c r="B27" s="34" t="s">
        <v>54</v>
      </c>
      <c r="C27" s="53"/>
      <c r="D27" s="23"/>
      <c r="E27" s="28"/>
      <c r="F27" s="28"/>
      <c r="G27" s="30"/>
      <c r="H27" s="11"/>
      <c r="I27" s="11"/>
      <c r="J27" s="11"/>
      <c r="K27" s="11"/>
      <c r="L27" s="11"/>
      <c r="M27" s="11"/>
      <c r="N27" s="47"/>
      <c r="O27" s="45"/>
      <c r="P27" s="45"/>
      <c r="Q27" s="45"/>
      <c r="R27" s="45"/>
      <c r="S27" s="29"/>
      <c r="T27" s="48"/>
      <c r="U27" s="11"/>
      <c r="V27" s="54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 ht="15" x14ac:dyDescent="0.2">
      <c r="A28" s="33" t="s">
        <v>23</v>
      </c>
      <c r="B28" s="35" t="s">
        <v>63</v>
      </c>
      <c r="C28" s="33" t="s">
        <v>22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6">
        <v>1000</v>
      </c>
      <c r="O28" s="24"/>
      <c r="P28" s="33"/>
      <c r="Q28" s="24"/>
      <c r="R28" s="33"/>
      <c r="S28" s="37"/>
      <c r="T28" s="33" t="s">
        <v>22</v>
      </c>
      <c r="U28" s="36">
        <f>N28</f>
        <v>1000</v>
      </c>
      <c r="V28" s="31" t="s">
        <v>31</v>
      </c>
      <c r="W28" s="1"/>
    </row>
    <row r="30" spans="1:46" s="2" customFormat="1" ht="15" x14ac:dyDescent="0.2">
      <c r="A30" s="12"/>
      <c r="B30" s="17"/>
      <c r="C30" s="12"/>
      <c r="D30" s="18"/>
      <c r="E30" s="18"/>
      <c r="F30" s="18"/>
      <c r="G30" s="12"/>
      <c r="H30" s="18"/>
      <c r="I30" s="18"/>
      <c r="J30" s="18"/>
      <c r="K30" s="18"/>
      <c r="L30" s="18"/>
      <c r="M30" s="18"/>
      <c r="N30" s="15"/>
      <c r="O30" s="27"/>
      <c r="P30" s="19"/>
      <c r="Q30" s="15"/>
      <c r="R30" s="43" t="s">
        <v>33</v>
      </c>
      <c r="S30" s="44"/>
      <c r="T30" s="70" t="s">
        <v>34</v>
      </c>
      <c r="U30" s="70"/>
      <c r="V30" s="70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</sheetData>
  <mergeCells count="52">
    <mergeCell ref="A16:A17"/>
    <mergeCell ref="B16:B17"/>
    <mergeCell ref="C16:C17"/>
    <mergeCell ref="D16:D17"/>
    <mergeCell ref="E16:E17"/>
    <mergeCell ref="B18:B19"/>
    <mergeCell ref="C18:C19"/>
    <mergeCell ref="N18:N19"/>
    <mergeCell ref="I16:I17"/>
    <mergeCell ref="J16:J17"/>
    <mergeCell ref="T30:V30"/>
    <mergeCell ref="A3:V3"/>
    <mergeCell ref="A5:A6"/>
    <mergeCell ref="B5:B6"/>
    <mergeCell ref="C5:N5"/>
    <mergeCell ref="O5:R5"/>
    <mergeCell ref="S5:V5"/>
    <mergeCell ref="K16:K17"/>
    <mergeCell ref="L16:L17"/>
    <mergeCell ref="M16:M17"/>
    <mergeCell ref="N16:N17"/>
    <mergeCell ref="M20:M21"/>
    <mergeCell ref="F16:F17"/>
    <mergeCell ref="G16:G17"/>
    <mergeCell ref="H16:H17"/>
    <mergeCell ref="A18:A19"/>
    <mergeCell ref="A20:A23"/>
    <mergeCell ref="B20:B23"/>
    <mergeCell ref="C20:C23"/>
    <mergeCell ref="D20:D23"/>
    <mergeCell ref="E20:E21"/>
    <mergeCell ref="P20:P23"/>
    <mergeCell ref="Q20:Q23"/>
    <mergeCell ref="R20:R23"/>
    <mergeCell ref="O16:O17"/>
    <mergeCell ref="P16:P17"/>
    <mergeCell ref="Q16:Q17"/>
    <mergeCell ref="R16:R17"/>
    <mergeCell ref="N20:N23"/>
    <mergeCell ref="O20:O23"/>
    <mergeCell ref="F20:F21"/>
    <mergeCell ref="G20:G21"/>
    <mergeCell ref="H20:H21"/>
    <mergeCell ref="I20:I21"/>
    <mergeCell ref="J20:J21"/>
    <mergeCell ref="K20:K21"/>
    <mergeCell ref="L20:L21"/>
    <mergeCell ref="B1:V1"/>
    <mergeCell ref="A12:A13"/>
    <mergeCell ref="B12:B13"/>
    <mergeCell ref="C12:C13"/>
    <mergeCell ref="N12:N13"/>
  </mergeCells>
  <printOptions horizontalCentered="1"/>
  <pageMargins left="0.55118110236220474" right="0.35433070866141736" top="0.6692913385826772" bottom="0.35433070866141736" header="0.15748031496062992" footer="0.15748031496062992"/>
  <pageSetup paperSize="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Объемы</vt:lpstr>
      <vt:lpstr>Объемы!Заголовки_для_печати</vt:lpstr>
      <vt:lpstr>Объемы!Область_печати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2020-03-12T05:17:46Z</cp:lastPrinted>
  <dcterms:created xsi:type="dcterms:W3CDTF">2002-06-27T06:35:29Z</dcterms:created>
  <dcterms:modified xsi:type="dcterms:W3CDTF">2020-08-12T03:37:20Z</dcterms:modified>
</cp:coreProperties>
</file>